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esenergie-my.sharepoint.com/personal/jasper_yesenergie_nl/Documents/05. Back-office/Blokverwarming/"/>
    </mc:Choice>
  </mc:AlternateContent>
  <xr:revisionPtr revIDLastSave="0" documentId="8_{0FD89723-24C1-4E7B-96D7-327C5B9AD05E}" xr6:coauthVersionLast="47" xr6:coauthVersionMax="47" xr10:uidLastSave="{00000000-0000-0000-0000-000000000000}"/>
  <bookViews>
    <workbookView xWindow="-120" yWindow="-120" windowWidth="29040" windowHeight="15720" xr2:uid="{5C2C75CD-09EB-4461-AD9D-08AAECA8049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S3" i="1" s="1"/>
  <c r="N3" i="1"/>
  <c r="R3" i="1" s="1"/>
  <c r="M3" i="1"/>
  <c r="Q3" i="1" s="1"/>
  <c r="L3" i="1"/>
  <c r="P3" i="1" s="1"/>
  <c r="T3" i="1" s="1"/>
  <c r="Q2" i="1"/>
  <c r="R2" i="1"/>
  <c r="S2" i="1"/>
  <c r="P2" i="1"/>
  <c r="N2" i="1"/>
  <c r="L2" i="1"/>
  <c r="O2" i="1"/>
  <c r="M2" i="1"/>
  <c r="T2" i="1" l="1"/>
</calcChain>
</file>

<file path=xl/sharedStrings.xml><?xml version="1.0" encoding="utf-8"?>
<sst xmlns="http://schemas.openxmlformats.org/spreadsheetml/2006/main" count="40" uniqueCount="25">
  <si>
    <t>Aantal zelfstandige eenheden</t>
  </si>
  <si>
    <t>Aantal onzelfstandige eenheden</t>
  </si>
  <si>
    <t>Blokwarmte?</t>
  </si>
  <si>
    <t>Blokelektra?</t>
  </si>
  <si>
    <t>Blokgas?</t>
  </si>
  <si>
    <t>Mailadres</t>
  </si>
  <si>
    <t>Contracthouder energie</t>
  </si>
  <si>
    <t>Telefoonnummer</t>
  </si>
  <si>
    <t>Straatnaam</t>
  </si>
  <si>
    <t>Huisnummer</t>
  </si>
  <si>
    <t>Toevoeging</t>
  </si>
  <si>
    <t>bekend</t>
  </si>
  <si>
    <t>A. blokelektra Z</t>
  </si>
  <si>
    <t>B. blokgas/warmte Z</t>
  </si>
  <si>
    <t>C. blokelektra Onzelfstandig</t>
  </si>
  <si>
    <t>D. blokgas/warmte Onzelfstandig</t>
  </si>
  <si>
    <t>Aanvraagbedrag A.</t>
  </si>
  <si>
    <t>Aanvraagbedrag B.</t>
  </si>
  <si>
    <t>Aanvraagbedrag C.</t>
  </si>
  <si>
    <t>Aanvraagbedrag D.</t>
  </si>
  <si>
    <t>Totaal</t>
  </si>
  <si>
    <t>aantal invullen</t>
  </si>
  <si>
    <t>invullen</t>
  </si>
  <si>
    <t>ja/nee</t>
  </si>
  <si>
    <t>Naam energiefactuur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</si>
</sst>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1" fillId="2" borderId="1" xfId="1" applyFill="1"/>
    <xf numFmtId="0" fontId="1" fillId="2" borderId="1" xfId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1" applyFill="1" applyBorder="1" applyAlignment="1">
      <alignment horizontal="center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</cellXfs>
  <cellStyles count="2">
    <cellStyle name="Kop 3" xfId="1" builtinId="1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6132-1A15-4711-9D78-DF530CA8B4A2}">
  <dimension ref="A1:T3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19.140625" customWidth="1"/>
    <col min="2" max="2" width="12.42578125" bestFit="1" customWidth="1"/>
    <col min="3" max="3" width="29.42578125" customWidth="1"/>
    <col min="4" max="4" width="38.42578125" style="3" bestFit="1" customWidth="1"/>
    <col min="5" max="5" width="41.85546875" style="3" bestFit="1" customWidth="1"/>
    <col min="6" max="6" width="18" style="3" bestFit="1" customWidth="1"/>
    <col min="7" max="7" width="17.7109375" style="3" bestFit="1" customWidth="1"/>
    <col min="8" max="8" width="13.42578125" style="3" bestFit="1" customWidth="1"/>
    <col min="9" max="9" width="22.42578125" style="3" customWidth="1"/>
    <col min="10" max="10" width="26.5703125" style="3" bestFit="1" customWidth="1"/>
    <col min="11" max="11" width="16.7109375" style="3" bestFit="1" customWidth="1"/>
    <col min="12" max="15" width="45.85546875" style="3" customWidth="1"/>
    <col min="16" max="19" width="25.42578125" bestFit="1" customWidth="1"/>
    <col min="20" max="20" width="20.28515625" customWidth="1"/>
    <col min="21" max="21" width="21.42578125" customWidth="1"/>
  </cols>
  <sheetData>
    <row r="1" spans="1:20" ht="15.75" thickBot="1" x14ac:dyDescent="0.3">
      <c r="A1" s="1" t="s">
        <v>8</v>
      </c>
      <c r="B1" s="1" t="s">
        <v>9</v>
      </c>
      <c r="C1" s="1" t="s">
        <v>10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</row>
    <row r="2" spans="1:20" x14ac:dyDescent="0.25">
      <c r="A2" s="7" t="s">
        <v>22</v>
      </c>
      <c r="B2" s="7" t="s">
        <v>22</v>
      </c>
      <c r="C2" s="7" t="s">
        <v>22</v>
      </c>
      <c r="D2" s="6" t="s">
        <v>21</v>
      </c>
      <c r="E2" s="6" t="s">
        <v>21</v>
      </c>
      <c r="G2" s="6" t="s">
        <v>23</v>
      </c>
      <c r="H2" s="6" t="s">
        <v>23</v>
      </c>
      <c r="I2" s="6" t="s">
        <v>24</v>
      </c>
      <c r="J2" s="7" t="s">
        <v>22</v>
      </c>
      <c r="K2" s="3" t="s">
        <v>11</v>
      </c>
      <c r="L2" s="3">
        <f>731.13+183.92</f>
        <v>915.05</v>
      </c>
      <c r="M2" s="3">
        <f>786.45+276.76</f>
        <v>1063.21</v>
      </c>
      <c r="N2" s="3">
        <f>307.63+77.33</f>
        <v>384.96</v>
      </c>
      <c r="O2" s="3">
        <f>329.28+116.18</f>
        <v>445.46</v>
      </c>
      <c r="P2" t="e">
        <f>L2*D2</f>
        <v>#VALUE!</v>
      </c>
      <c r="Q2" t="e">
        <f>M2*D2</f>
        <v>#VALUE!</v>
      </c>
      <c r="R2" t="e">
        <f>N2*E2</f>
        <v>#VALUE!</v>
      </c>
      <c r="S2" t="e">
        <f>O2*E2</f>
        <v>#VALUE!</v>
      </c>
      <c r="T2" s="5" t="e">
        <f>SUM(P2:S2)</f>
        <v>#VALUE!</v>
      </c>
    </row>
    <row r="3" spans="1:20" x14ac:dyDescent="0.25">
      <c r="A3" s="7" t="s">
        <v>22</v>
      </c>
      <c r="B3" s="7" t="s">
        <v>22</v>
      </c>
      <c r="C3" s="7" t="s">
        <v>22</v>
      </c>
      <c r="D3" s="6" t="s">
        <v>21</v>
      </c>
      <c r="E3" s="6" t="s">
        <v>21</v>
      </c>
      <c r="G3" s="6" t="s">
        <v>23</v>
      </c>
      <c r="H3" s="6" t="s">
        <v>23</v>
      </c>
      <c r="I3" s="6" t="s">
        <v>24</v>
      </c>
      <c r="J3" s="7" t="s">
        <v>22</v>
      </c>
      <c r="K3" s="3" t="s">
        <v>11</v>
      </c>
      <c r="L3" s="3">
        <f>731.13+183.92</f>
        <v>915.05</v>
      </c>
      <c r="M3" s="3">
        <f>786.45+276.76</f>
        <v>1063.21</v>
      </c>
      <c r="N3" s="3">
        <f>307.63+77.33</f>
        <v>384.96</v>
      </c>
      <c r="O3" s="3">
        <f>329.28+116.18</f>
        <v>445.46</v>
      </c>
      <c r="P3" t="e">
        <f>L3*D3</f>
        <v>#VALUE!</v>
      </c>
      <c r="Q3" t="e">
        <f>M3*D3</f>
        <v>#VALUE!</v>
      </c>
      <c r="R3" t="e">
        <f>N3*E3</f>
        <v>#VALUE!</v>
      </c>
      <c r="S3" t="e">
        <f>O3*E3</f>
        <v>#VALUE!</v>
      </c>
      <c r="T3" s="5" t="e">
        <f>SUM(P3:S3)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Lara Kranendijk</cp:lastModifiedBy>
  <dcterms:created xsi:type="dcterms:W3CDTF">2023-05-09T14:36:54Z</dcterms:created>
  <dcterms:modified xsi:type="dcterms:W3CDTF">2023-05-17T14:29:29Z</dcterms:modified>
</cp:coreProperties>
</file>